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田中俊輔\Desktop\"/>
    </mc:Choice>
  </mc:AlternateContent>
  <xr:revisionPtr revIDLastSave="0" documentId="13_ncr:1_{FDEEE0C3-3A50-4358-9F8A-C7FC6DB20393}" xr6:coauthVersionLast="40" xr6:coauthVersionMax="40" xr10:uidLastSave="{00000000-0000-0000-0000-000000000000}"/>
  <bookViews>
    <workbookView xWindow="0" yWindow="0" windowWidth="21495" windowHeight="9570" xr2:uid="{00000000-000D-0000-FFFF-FFFF00000000}"/>
  </bookViews>
  <sheets>
    <sheet name="12月支給" sheetId="4" r:id="rId1"/>
    <sheet name="※入力の仕方" sheetId="2" r:id="rId2"/>
  </sheets>
  <definedNames>
    <definedName name="_xlnm.Print_Area" localSheetId="1">※入力の仕方!$A$1:$L$24</definedName>
    <definedName name="_xlnm.Print_Area" localSheetId="0">'12月支給'!$A$1:$L$24</definedName>
  </definedNames>
  <calcPr calcId="181029"/>
</workbook>
</file>

<file path=xl/calcChain.xml><?xml version="1.0" encoding="utf-8"?>
<calcChain xmlns="http://schemas.openxmlformats.org/spreadsheetml/2006/main">
  <c r="C24" i="4" l="1"/>
  <c r="H21" i="4"/>
  <c r="L19" i="4"/>
  <c r="I19" i="4"/>
  <c r="H19" i="4"/>
  <c r="L21" i="4" s="1"/>
  <c r="E24" i="4" s="1"/>
  <c r="L16" i="4"/>
  <c r="L14" i="4"/>
  <c r="I19" i="2"/>
  <c r="H21" i="2"/>
  <c r="L21" i="2"/>
  <c r="E24" i="2" s="1"/>
  <c r="C24" i="2"/>
  <c r="L19" i="2"/>
  <c r="H19" i="2"/>
  <c r="L16" i="2"/>
  <c r="L14" i="2"/>
  <c r="L24" i="4" l="1"/>
  <c r="J24" i="4" s="1"/>
  <c r="L24" i="2"/>
  <c r="J24" i="2"/>
</calcChain>
</file>

<file path=xl/sharedStrings.xml><?xml version="1.0" encoding="utf-8"?>
<sst xmlns="http://schemas.openxmlformats.org/spreadsheetml/2006/main" count="85" uniqueCount="42">
  <si>
    <t>勤怠項目</t>
    <rPh sb="0" eb="1">
      <t>キン</t>
    </rPh>
    <rPh sb="1" eb="2">
      <t>タイ</t>
    </rPh>
    <rPh sb="2" eb="4">
      <t>コウモク</t>
    </rPh>
    <phoneticPr fontId="4"/>
  </si>
  <si>
    <t>支給項目</t>
    <rPh sb="0" eb="2">
      <t>シキュウ</t>
    </rPh>
    <rPh sb="2" eb="4">
      <t>コウモク</t>
    </rPh>
    <phoneticPr fontId="4"/>
  </si>
  <si>
    <t>氏　名</t>
    <phoneticPr fontId="2"/>
  </si>
  <si>
    <t>会社名</t>
    <phoneticPr fontId="2"/>
  </si>
  <si>
    <t>コード</t>
    <phoneticPr fontId="4"/>
  </si>
  <si>
    <t>殿</t>
    <rPh sb="0" eb="1">
      <t>トノ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</si>
  <si>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</si>
  <si>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</si>
  <si>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月分</t>
    <rPh sb="0" eb="2">
      <t>ガツブン</t>
    </rPh>
    <phoneticPr fontId="4"/>
  </si>
  <si>
    <t>住宅手当</t>
    <rPh sb="0" eb="2">
      <t>ジュウタク</t>
    </rPh>
    <rPh sb="2" eb="4">
      <t>テアテ</t>
    </rPh>
    <phoneticPr fontId="4"/>
  </si>
  <si>
    <t>皆勤手当</t>
    <rPh sb="0" eb="2">
      <t>カイキン</t>
    </rPh>
    <rPh sb="2" eb="4">
      <t>テアテ</t>
    </rPh>
    <phoneticPr fontId="4"/>
  </si>
  <si>
    <t>出勤日数</t>
    <rPh sb="0" eb="2">
      <t>シュッキン</t>
    </rPh>
    <rPh sb="2" eb="4">
      <t>ニッスウ</t>
    </rPh>
    <phoneticPr fontId="3"/>
  </si>
  <si>
    <t>控除項目</t>
    <rPh sb="0" eb="2">
      <t>コウジョ</t>
    </rPh>
    <rPh sb="2" eb="4">
      <t>コウモク</t>
    </rPh>
    <phoneticPr fontId="4"/>
  </si>
  <si>
    <t>日</t>
    <rPh sb="0" eb="1">
      <t>ニチ</t>
    </rPh>
    <phoneticPr fontId="4"/>
  </si>
  <si>
    <t>健康保険</t>
    <rPh sb="0" eb="2">
      <t>ケンコウ</t>
    </rPh>
    <rPh sb="2" eb="4">
      <t>ホケン</t>
    </rPh>
    <phoneticPr fontId="3"/>
  </si>
  <si>
    <t>厚生年金保険</t>
    <rPh sb="0" eb="2">
      <t>コウセイ</t>
    </rPh>
    <rPh sb="2" eb="4">
      <t>ネンキン</t>
    </rPh>
    <rPh sb="4" eb="6">
      <t>ホケン</t>
    </rPh>
    <phoneticPr fontId="4"/>
  </si>
  <si>
    <t>基本給</t>
    <phoneticPr fontId="3"/>
  </si>
  <si>
    <t>給与支給明細書</t>
    <phoneticPr fontId="1"/>
  </si>
  <si>
    <t>集計</t>
    <rPh sb="0" eb="2">
      <t>シュウケイ</t>
    </rPh>
    <phoneticPr fontId="4"/>
  </si>
  <si>
    <t>総支給額</t>
    <rPh sb="0" eb="1">
      <t>ソウ</t>
    </rPh>
    <rPh sb="1" eb="4">
      <t>シキュウガク</t>
    </rPh>
    <phoneticPr fontId="3"/>
  </si>
  <si>
    <t>総控除額</t>
    <rPh sb="0" eb="1">
      <t>ソウ</t>
    </rPh>
    <rPh sb="1" eb="3">
      <t>コウジョ</t>
    </rPh>
    <rPh sb="3" eb="4">
      <t>ガク</t>
    </rPh>
    <phoneticPr fontId="4"/>
  </si>
  <si>
    <t>現金支給額</t>
    <rPh sb="0" eb="2">
      <t>ゲンキン</t>
    </rPh>
    <rPh sb="2" eb="5">
      <t>シキュウガク</t>
    </rPh>
    <phoneticPr fontId="4"/>
  </si>
  <si>
    <t>差引支給額</t>
    <rPh sb="0" eb="2">
      <t>サシヒキ</t>
    </rPh>
    <rPh sb="2" eb="5">
      <t>シキュウガク</t>
    </rPh>
    <phoneticPr fontId="4"/>
  </si>
  <si>
    <t>雇用保険</t>
    <rPh sb="0" eb="2">
      <t>コヨウ</t>
    </rPh>
    <rPh sb="2" eb="4">
      <t>ホケン</t>
    </rPh>
    <phoneticPr fontId="4"/>
  </si>
  <si>
    <t>社会保険合計</t>
    <rPh sb="0" eb="2">
      <t>シャカイ</t>
    </rPh>
    <rPh sb="2" eb="4">
      <t>ホケン</t>
    </rPh>
    <rPh sb="4" eb="6">
      <t>ゴウケイ</t>
    </rPh>
    <phoneticPr fontId="4"/>
  </si>
  <si>
    <t>課税対象額</t>
    <rPh sb="0" eb="2">
      <t>カゼイ</t>
    </rPh>
    <rPh sb="2" eb="4">
      <t>タイショウ</t>
    </rPh>
    <rPh sb="4" eb="5">
      <t>ガク</t>
    </rPh>
    <phoneticPr fontId="4"/>
  </si>
  <si>
    <t>所得税</t>
    <rPh sb="0" eb="3">
      <t>ショトクゼイ</t>
    </rPh>
    <phoneticPr fontId="4"/>
  </si>
  <si>
    <t>住民税</t>
    <rPh sb="0" eb="3">
      <t>ジュウミンゼイ</t>
    </rPh>
    <phoneticPr fontId="4"/>
  </si>
  <si>
    <t>振込支給額</t>
    <rPh sb="0" eb="2">
      <t>フリコ</t>
    </rPh>
    <rPh sb="2" eb="5">
      <t>シキュウガク</t>
    </rPh>
    <phoneticPr fontId="4"/>
  </si>
  <si>
    <t>月支給分</t>
    <rPh sb="0" eb="1">
      <t>ガツ</t>
    </rPh>
    <rPh sb="1" eb="3">
      <t>シキュウ</t>
    </rPh>
    <rPh sb="3" eb="4">
      <t>ブン</t>
    </rPh>
    <phoneticPr fontId="4"/>
  </si>
  <si>
    <t>従業員名前</t>
    <rPh sb="0" eb="3">
      <t>ジュウギョウイン</t>
    </rPh>
    <rPh sb="3" eb="5">
      <t>ナマエ</t>
    </rPh>
    <phoneticPr fontId="4"/>
  </si>
  <si>
    <t>株式会社O.N.E</t>
    <rPh sb="0" eb="4">
      <t>カブシキガイシャ</t>
    </rPh>
    <phoneticPr fontId="4"/>
  </si>
  <si>
    <t>歩合給</t>
    <rPh sb="0" eb="2">
      <t>ブアイ</t>
    </rPh>
    <rPh sb="2" eb="3">
      <t>キュウ</t>
    </rPh>
    <phoneticPr fontId="4"/>
  </si>
  <si>
    <t>経費精算</t>
    <rPh sb="0" eb="2">
      <t>ケイヒ</t>
    </rPh>
    <rPh sb="2" eb="4">
      <t>セイサン</t>
    </rPh>
    <phoneticPr fontId="4"/>
  </si>
  <si>
    <t>通勤手当</t>
    <rPh sb="0" eb="2">
      <t>ツウキン</t>
    </rPh>
    <rPh sb="2" eb="4">
      <t>テアテ</t>
    </rPh>
    <phoneticPr fontId="4"/>
  </si>
  <si>
    <t>課税支給額</t>
    <rPh sb="0" eb="2">
      <t>カゼイ</t>
    </rPh>
    <rPh sb="2" eb="5">
      <t>シキュウガク</t>
    </rPh>
    <phoneticPr fontId="4"/>
  </si>
  <si>
    <t>非課税支給額</t>
    <rPh sb="0" eb="3">
      <t>ヒカゼイ</t>
    </rPh>
    <rPh sb="3" eb="6">
      <t>シキュウガク</t>
    </rPh>
    <phoneticPr fontId="4"/>
  </si>
  <si>
    <t>欠勤控除</t>
    <rPh sb="0" eb="2">
      <t>ケッキン</t>
    </rPh>
    <rPh sb="2" eb="4">
      <t>コウジョ</t>
    </rPh>
    <phoneticPr fontId="4"/>
  </si>
  <si>
    <t>その他控除</t>
    <rPh sb="2" eb="3">
      <t>タ</t>
    </rPh>
    <rPh sb="3" eb="5">
      <t>コウジョ</t>
    </rPh>
    <phoneticPr fontId="4"/>
  </si>
  <si>
    <t>税額控除合計</t>
    <rPh sb="0" eb="2">
      <t>ゼイガク</t>
    </rPh>
    <rPh sb="2" eb="4">
      <t>コウジョ</t>
    </rPh>
    <rPh sb="4" eb="6">
      <t>ゴウケイ</t>
    </rPh>
    <phoneticPr fontId="4"/>
  </si>
  <si>
    <t>その他控除合計</t>
    <rPh sb="2" eb="3">
      <t>タ</t>
    </rPh>
    <rPh sb="3" eb="5">
      <t>コウジョ</t>
    </rPh>
    <rPh sb="5" eb="7">
      <t>ゴウケイ</t>
    </rPh>
    <phoneticPr fontId="4"/>
  </si>
  <si>
    <t>※科目は必要に応じて修正してください。</t>
    <rPh sb="1" eb="3">
      <t>カモク</t>
    </rPh>
    <rPh sb="4" eb="6">
      <t>ヒツヨウ</t>
    </rPh>
    <rPh sb="7" eb="8">
      <t>オウ</t>
    </rPh>
    <rPh sb="10" eb="12">
      <t>シュウセイ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</si>
</sst>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5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23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8.5"/>
      <name val="Meiryo UI"/>
      <family val="3"/>
      <charset val="128"/>
    </font>
    <font>
      <sz val="15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sz val="7"/>
      <color theme="1" tint="0.249977111117893"/>
      <name val="Meiryo UI"/>
      <family val="3"/>
      <charset val="128"/>
    </font>
    <font>
      <sz val="11"/>
      <color theme="1" tint="0.249977111117893"/>
      <name val="Meiryo UI"/>
      <family val="3"/>
      <charset val="128"/>
    </font>
    <font>
      <sz val="8"/>
      <color theme="0"/>
      <name val="Meiryo UI"/>
      <family val="3"/>
      <charset val="128"/>
    </font>
    <font>
      <b/>
      <sz val="7"/>
      <color theme="1" tint="0.249977111117893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 textRotation="255"/>
    </xf>
    <xf numFmtId="0" fontId="13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13" fillId="0" borderId="5" xfId="1" applyFont="1" applyBorder="1" applyAlignment="1">
      <alignment vertical="center"/>
    </xf>
    <xf numFmtId="38" fontId="13" fillId="0" borderId="4" xfId="1" applyFont="1" applyBorder="1" applyAlignment="1">
      <alignment vertical="center"/>
    </xf>
    <xf numFmtId="38" fontId="13" fillId="0" borderId="8" xfId="1" applyFont="1" applyBorder="1" applyAlignment="1">
      <alignment horizontal="center" vertical="center"/>
    </xf>
    <xf numFmtId="38" fontId="13" fillId="0" borderId="3" xfId="1" applyFont="1" applyBorder="1" applyAlignment="1">
      <alignment horizontal="center" vertical="center"/>
    </xf>
    <xf numFmtId="38" fontId="13" fillId="0" borderId="1" xfId="1" applyFont="1" applyBorder="1" applyAlignment="1">
      <alignment horizontal="center" vertical="center"/>
    </xf>
    <xf numFmtId="38" fontId="13" fillId="0" borderId="2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255" wrapText="1"/>
    </xf>
    <xf numFmtId="38" fontId="13" fillId="0" borderId="0" xfId="1" applyFont="1" applyAlignment="1">
      <alignment vertical="center"/>
    </xf>
    <xf numFmtId="38" fontId="14" fillId="0" borderId="0" xfId="1" applyFont="1" applyAlignment="1">
      <alignment vertical="center"/>
    </xf>
    <xf numFmtId="38" fontId="13" fillId="0" borderId="7" xfId="1" applyFont="1" applyBorder="1" applyAlignment="1">
      <alignment horizontal="right" vertical="center"/>
    </xf>
    <xf numFmtId="38" fontId="13" fillId="0" borderId="6" xfId="1" applyFont="1" applyBorder="1" applyAlignment="1">
      <alignment horizontal="right" vertical="center"/>
    </xf>
    <xf numFmtId="0" fontId="15" fillId="2" borderId="0" xfId="0" applyFont="1" applyFill="1" applyAlignment="1">
      <alignment horizontal="center" vertical="center" textRotation="255" wrapText="1"/>
    </xf>
    <xf numFmtId="0" fontId="15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38" fontId="13" fillId="3" borderId="7" xfId="1" applyFont="1" applyFill="1" applyBorder="1" applyAlignment="1">
      <alignment horizontal="center" vertical="center"/>
    </xf>
    <xf numFmtId="38" fontId="13" fillId="3" borderId="6" xfId="1" applyFont="1" applyFill="1" applyBorder="1" applyAlignment="1">
      <alignment horizontal="center" vertical="center"/>
    </xf>
    <xf numFmtId="38" fontId="13" fillId="3" borderId="5" xfId="1" applyFont="1" applyFill="1" applyBorder="1" applyAlignment="1">
      <alignment vertical="center"/>
    </xf>
    <xf numFmtId="38" fontId="13" fillId="3" borderId="4" xfId="1" applyFont="1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38" fontId="13" fillId="0" borderId="7" xfId="1" applyFont="1" applyFill="1" applyBorder="1" applyAlignment="1">
      <alignment horizontal="center" vertical="center"/>
    </xf>
    <xf numFmtId="38" fontId="13" fillId="0" borderId="6" xfId="1" applyFont="1" applyFill="1" applyBorder="1" applyAlignment="1">
      <alignment horizontal="center" vertical="center"/>
    </xf>
    <xf numFmtId="38" fontId="13" fillId="0" borderId="5" xfId="1" applyFont="1" applyFill="1" applyBorder="1" applyAlignment="1">
      <alignment vertical="center"/>
    </xf>
    <xf numFmtId="38" fontId="13" fillId="0" borderId="4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3" fillId="0" borderId="8" xfId="1" applyFont="1" applyFill="1" applyBorder="1" applyAlignment="1">
      <alignment horizontal="center" vertical="center"/>
    </xf>
    <xf numFmtId="38" fontId="13" fillId="0" borderId="3" xfId="1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center" vertical="center"/>
    </xf>
    <xf numFmtId="38" fontId="13" fillId="0" borderId="2" xfId="1" applyFont="1" applyFill="1" applyBorder="1" applyAlignment="1">
      <alignment horizontal="center" vertical="center"/>
    </xf>
    <xf numFmtId="38" fontId="16" fillId="0" borderId="3" xfId="1" applyFont="1" applyBorder="1" applyAlignment="1">
      <alignment horizontal="center" vertical="center"/>
    </xf>
    <xf numFmtId="38" fontId="16" fillId="0" borderId="6" xfId="1" applyFont="1" applyBorder="1" applyAlignment="1">
      <alignment vertical="center"/>
    </xf>
    <xf numFmtId="38" fontId="16" fillId="0" borderId="2" xfId="1" applyFont="1" applyBorder="1" applyAlignment="1">
      <alignment horizontal="center" vertical="center"/>
    </xf>
    <xf numFmtId="38" fontId="16" fillId="0" borderId="4" xfId="1" applyFont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38" fontId="16" fillId="0" borderId="2" xfId="1" applyFont="1" applyFill="1" applyBorder="1" applyAlignment="1">
      <alignment horizontal="center" vertical="center"/>
    </xf>
    <xf numFmtId="38" fontId="16" fillId="0" borderId="4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29307</xdr:colOff>
      <xdr:row>1</xdr:row>
      <xdr:rowOff>29308</xdr:rowOff>
    </xdr:from>
    <xdr:to>
      <xdr:col>14</xdr:col>
      <xdr:colOff>490904</xdr:colOff>
      <xdr:row>9</xdr:row>
      <xdr:rowOff>51288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271932A-7C3A-46DF-9DDE-123237E69248}"/>
            </a:ext>
          </a:extLst>
        </xdr:cNvPr>
        <xdr:cNvSpPr/>
      </xdr:nvSpPr>
      <xdr:spPr>
        <a:xfrm>
          <a:off x="5209442" y="219808"/>
          <a:ext cx="2835520" cy="102576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黄色の部分を入力してください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そのほかの部分は基本的に自動計算です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BD70F-C72B-461F-A5C1-833864A091EE}">
  <sheetPr>
    <pageSetUpPr fitToPage="1"/>
  </sheetPr>
  <dimension ref="A1:AA25"/>
  <sheetViews>
    <sheetView tabSelected="1" view="pageBreakPreview" zoomScale="130" zoomScaleNormal="130" zoomScaleSheetLayoutView="130" workbookViewId="0">
      <selection activeCell="N4" sqref="N4"/>
    </sheetView>
  </sheetViews>
  <sheetFormatPr defaultColWidth="9" defaultRowHeight="18" customHeight="1" x14ac:dyDescent="0.15"/>
  <cols>
    <col min="1" max="1" width="4.125" style="4" customWidth="1"/>
    <col min="2" max="2" width="2.875" style="4" customWidth="1"/>
    <col min="3" max="4" width="4.5" style="4" customWidth="1"/>
    <col min="5" max="12" width="8.625" style="4" customWidth="1"/>
    <col min="13" max="13" width="5.125" style="4" customWidth="1"/>
    <col min="14" max="18" width="8.75" style="4" customWidth="1"/>
    <col min="19" max="19" width="1.75" style="4" customWidth="1"/>
    <col min="20" max="20" width="4.5" style="4" customWidth="1"/>
    <col min="21" max="21" width="7" style="4" customWidth="1"/>
    <col min="22" max="22" width="2.75" style="4" customWidth="1"/>
    <col min="23" max="23" width="3.5" style="4" customWidth="1"/>
    <col min="24" max="24" width="4.25" style="4" customWidth="1"/>
    <col min="25" max="16384" width="9" style="4"/>
  </cols>
  <sheetData>
    <row r="1" spans="1:27" ht="15" customHeight="1" x14ac:dyDescent="0.15">
      <c r="A1" s="1" t="s">
        <v>6</v>
      </c>
      <c r="B1" s="2">
        <v>30</v>
      </c>
      <c r="C1" s="3" t="s">
        <v>7</v>
      </c>
      <c r="D1" s="51">
        <v>12</v>
      </c>
      <c r="E1" s="2" t="s">
        <v>8</v>
      </c>
      <c r="F1" s="52">
        <v>1</v>
      </c>
      <c r="G1" s="2" t="s">
        <v>29</v>
      </c>
    </row>
    <row r="2" spans="1:27" ht="3" customHeight="1" x14ac:dyDescent="0.15">
      <c r="F2" s="2"/>
    </row>
    <row r="3" spans="1:27" ht="18" customHeight="1" x14ac:dyDescent="0.15">
      <c r="B3" s="5" t="s">
        <v>17</v>
      </c>
      <c r="C3" s="5"/>
      <c r="D3" s="5"/>
      <c r="E3" s="5"/>
      <c r="F3" s="5"/>
      <c r="H3" s="6"/>
      <c r="I3" s="7"/>
      <c r="J3" s="8"/>
    </row>
    <row r="4" spans="1:27" ht="10.5" customHeight="1" x14ac:dyDescent="0.15">
      <c r="B4" s="9" t="s">
        <v>3</v>
      </c>
      <c r="C4" s="9"/>
      <c r="D4" s="10" t="s">
        <v>31</v>
      </c>
      <c r="E4" s="10"/>
      <c r="F4" s="10"/>
      <c r="G4" s="10"/>
    </row>
    <row r="5" spans="1:27" ht="10.5" customHeight="1" x14ac:dyDescent="0.15">
      <c r="B5" s="9" t="s">
        <v>4</v>
      </c>
      <c r="C5" s="9"/>
      <c r="D5" s="11"/>
      <c r="E5" s="11"/>
    </row>
    <row r="6" spans="1:27" ht="10.5" customHeight="1" x14ac:dyDescent="0.15">
      <c r="B6" s="9" t="s">
        <v>2</v>
      </c>
      <c r="C6" s="9"/>
      <c r="D6" s="53" t="s">
        <v>30</v>
      </c>
      <c r="E6" s="53"/>
      <c r="F6" s="12" t="s">
        <v>5</v>
      </c>
      <c r="J6" s="13"/>
    </row>
    <row r="7" spans="1:27" ht="3" customHeight="1" x14ac:dyDescent="0.15">
      <c r="B7" s="14"/>
      <c r="J7" s="13"/>
    </row>
    <row r="8" spans="1:27" ht="12" customHeight="1" x14ac:dyDescent="0.15">
      <c r="B8" s="40" t="s">
        <v>0</v>
      </c>
      <c r="C8" s="68" t="s">
        <v>11</v>
      </c>
      <c r="D8" s="69"/>
      <c r="E8" s="70"/>
      <c r="F8" s="71"/>
      <c r="G8" s="70"/>
      <c r="H8" s="71"/>
      <c r="I8" s="70"/>
      <c r="J8" s="71"/>
      <c r="K8" s="70"/>
      <c r="L8" s="19"/>
      <c r="N8" s="42"/>
    </row>
    <row r="9" spans="1:27" ht="12" customHeight="1" x14ac:dyDescent="0.15">
      <c r="B9" s="40"/>
      <c r="C9" s="54">
        <v>20</v>
      </c>
      <c r="D9" s="72" t="s">
        <v>13</v>
      </c>
      <c r="E9" s="73"/>
      <c r="F9" s="72"/>
      <c r="G9" s="73"/>
      <c r="H9" s="72"/>
      <c r="I9" s="73"/>
      <c r="J9" s="72"/>
      <c r="K9" s="73"/>
      <c r="L9" s="22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ht="12" customHeight="1" x14ac:dyDescent="0.15">
      <c r="B10" s="40"/>
      <c r="C10" s="68"/>
      <c r="D10" s="69"/>
      <c r="E10" s="70"/>
      <c r="F10" s="71"/>
      <c r="G10" s="70"/>
      <c r="H10" s="71"/>
      <c r="I10" s="70"/>
      <c r="J10" s="71"/>
      <c r="K10" s="70"/>
      <c r="L10" s="19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ht="12" customHeight="1" x14ac:dyDescent="0.15">
      <c r="B11" s="40"/>
      <c r="C11" s="74"/>
      <c r="D11" s="75"/>
      <c r="E11" s="73"/>
      <c r="F11" s="72"/>
      <c r="G11" s="73"/>
      <c r="H11" s="72"/>
      <c r="I11" s="73"/>
      <c r="J11" s="72"/>
      <c r="K11" s="73"/>
      <c r="L11" s="2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ht="3" customHeight="1" x14ac:dyDescent="0.15">
      <c r="B12" s="26"/>
      <c r="C12" s="76"/>
      <c r="D12" s="76"/>
      <c r="E12" s="76"/>
      <c r="F12" s="76"/>
      <c r="G12" s="76"/>
      <c r="H12" s="76"/>
      <c r="I12" s="76"/>
      <c r="J12" s="76"/>
      <c r="K12" s="76"/>
      <c r="L12" s="27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s="28" customFormat="1" ht="12" customHeight="1" x14ac:dyDescent="0.15">
      <c r="B13" s="40" t="s">
        <v>1</v>
      </c>
      <c r="C13" s="68" t="s">
        <v>16</v>
      </c>
      <c r="D13" s="69"/>
      <c r="E13" s="70" t="s">
        <v>32</v>
      </c>
      <c r="F13" s="71" t="s">
        <v>9</v>
      </c>
      <c r="G13" s="70" t="s">
        <v>10</v>
      </c>
      <c r="H13" s="71"/>
      <c r="I13" s="70"/>
      <c r="J13" s="71"/>
      <c r="K13" s="70"/>
      <c r="L13" s="64" t="s">
        <v>35</v>
      </c>
    </row>
    <row r="14" spans="1:27" ht="12" customHeight="1" x14ac:dyDescent="0.15">
      <c r="B14" s="40"/>
      <c r="C14" s="55">
        <v>200000</v>
      </c>
      <c r="D14" s="56"/>
      <c r="E14" s="57"/>
      <c r="F14" s="58"/>
      <c r="G14" s="57"/>
      <c r="H14" s="58"/>
      <c r="I14" s="57"/>
      <c r="J14" s="58"/>
      <c r="K14" s="57"/>
      <c r="L14" s="65">
        <f>SUM(C14:K14)</f>
        <v>200000</v>
      </c>
    </row>
    <row r="15" spans="1:27" ht="12" customHeight="1" x14ac:dyDescent="0.15">
      <c r="B15" s="40"/>
      <c r="C15" s="60" t="s">
        <v>34</v>
      </c>
      <c r="D15" s="61"/>
      <c r="E15" s="62" t="s">
        <v>33</v>
      </c>
      <c r="F15" s="63"/>
      <c r="G15" s="62"/>
      <c r="H15" s="63"/>
      <c r="I15" s="62"/>
      <c r="J15" s="63"/>
      <c r="K15" s="62"/>
      <c r="L15" s="64" t="s">
        <v>36</v>
      </c>
    </row>
    <row r="16" spans="1:27" ht="12" customHeight="1" x14ac:dyDescent="0.15">
      <c r="B16" s="40"/>
      <c r="C16" s="55"/>
      <c r="D16" s="56"/>
      <c r="E16" s="57"/>
      <c r="F16" s="58"/>
      <c r="G16" s="57"/>
      <c r="H16" s="58"/>
      <c r="I16" s="57"/>
      <c r="J16" s="58"/>
      <c r="K16" s="57"/>
      <c r="L16" s="65">
        <f>SUM(C16:K16)</f>
        <v>0</v>
      </c>
    </row>
    <row r="17" spans="2:12" ht="3" customHeight="1" x14ac:dyDescent="0.15">
      <c r="B17" s="35"/>
      <c r="C17" s="59"/>
      <c r="D17" s="59"/>
      <c r="E17" s="59"/>
      <c r="F17" s="59"/>
      <c r="G17" s="59"/>
      <c r="H17" s="59"/>
      <c r="I17" s="59"/>
      <c r="J17" s="59"/>
      <c r="K17" s="59"/>
      <c r="L17" s="36"/>
    </row>
    <row r="18" spans="2:12" ht="12" customHeight="1" x14ac:dyDescent="0.15">
      <c r="B18" s="40" t="s">
        <v>12</v>
      </c>
      <c r="C18" s="60" t="s">
        <v>14</v>
      </c>
      <c r="D18" s="61"/>
      <c r="E18" s="62" t="s">
        <v>15</v>
      </c>
      <c r="F18" s="62" t="s">
        <v>23</v>
      </c>
      <c r="G18" s="62"/>
      <c r="H18" s="77" t="s">
        <v>24</v>
      </c>
      <c r="I18" s="62" t="s">
        <v>25</v>
      </c>
      <c r="J18" s="63" t="s">
        <v>26</v>
      </c>
      <c r="K18" s="62" t="s">
        <v>27</v>
      </c>
      <c r="L18" s="64" t="s">
        <v>39</v>
      </c>
    </row>
    <row r="19" spans="2:12" ht="12" customHeight="1" x14ac:dyDescent="0.15">
      <c r="B19" s="40"/>
      <c r="C19" s="55"/>
      <c r="D19" s="56"/>
      <c r="E19" s="57"/>
      <c r="F19" s="58"/>
      <c r="G19" s="57"/>
      <c r="H19" s="78">
        <f>SUM(C19:G19)</f>
        <v>0</v>
      </c>
      <c r="I19" s="57">
        <f>L14-H19-H21</f>
        <v>200000</v>
      </c>
      <c r="J19" s="58">
        <v>4770</v>
      </c>
      <c r="K19" s="57"/>
      <c r="L19" s="65">
        <f>SUM(J19:K19)</f>
        <v>4770</v>
      </c>
    </row>
    <row r="20" spans="2:12" ht="12" customHeight="1" x14ac:dyDescent="0.15">
      <c r="B20" s="40"/>
      <c r="C20" s="60" t="s">
        <v>37</v>
      </c>
      <c r="D20" s="61"/>
      <c r="E20" s="62" t="s">
        <v>38</v>
      </c>
      <c r="F20" s="63"/>
      <c r="G20" s="62"/>
      <c r="H20" s="77" t="s">
        <v>40</v>
      </c>
      <c r="I20" s="62"/>
      <c r="J20" s="63"/>
      <c r="K20" s="62"/>
      <c r="L20" s="64" t="s">
        <v>20</v>
      </c>
    </row>
    <row r="21" spans="2:12" ht="12" customHeight="1" x14ac:dyDescent="0.15">
      <c r="B21" s="40"/>
      <c r="C21" s="55"/>
      <c r="D21" s="56"/>
      <c r="E21" s="57"/>
      <c r="F21" s="58"/>
      <c r="G21" s="57"/>
      <c r="H21" s="78">
        <f>SUM(C21:G21)</f>
        <v>0</v>
      </c>
      <c r="I21" s="57"/>
      <c r="J21" s="58"/>
      <c r="K21" s="57"/>
      <c r="L21" s="65">
        <f>H19+L19+SUM(C21:G21)</f>
        <v>4770</v>
      </c>
    </row>
    <row r="22" spans="2:12" ht="3" customHeight="1" x14ac:dyDescent="0.15">
      <c r="C22" s="79"/>
      <c r="D22" s="79"/>
      <c r="E22" s="79"/>
      <c r="F22" s="79"/>
      <c r="G22" s="79"/>
      <c r="H22" s="79"/>
      <c r="I22" s="79"/>
      <c r="J22" s="79"/>
      <c r="K22" s="79"/>
      <c r="L22" s="37"/>
    </row>
    <row r="23" spans="2:12" ht="12" customHeight="1" x14ac:dyDescent="0.15">
      <c r="B23" s="41" t="s">
        <v>18</v>
      </c>
      <c r="C23" s="60" t="s">
        <v>19</v>
      </c>
      <c r="D23" s="61"/>
      <c r="E23" s="62" t="s">
        <v>20</v>
      </c>
      <c r="F23" s="63"/>
      <c r="G23" s="62"/>
      <c r="H23" s="63"/>
      <c r="I23" s="62"/>
      <c r="J23" s="63" t="s">
        <v>28</v>
      </c>
      <c r="K23" s="62" t="s">
        <v>21</v>
      </c>
      <c r="L23" s="64" t="s">
        <v>22</v>
      </c>
    </row>
    <row r="24" spans="2:12" ht="12" customHeight="1" x14ac:dyDescent="0.15">
      <c r="B24" s="41"/>
      <c r="C24" s="38">
        <f>L14+L16</f>
        <v>200000</v>
      </c>
      <c r="D24" s="39"/>
      <c r="E24" s="29">
        <f>L21</f>
        <v>4770</v>
      </c>
      <c r="F24" s="30"/>
      <c r="G24" s="29"/>
      <c r="H24" s="30"/>
      <c r="I24" s="29"/>
      <c r="J24" s="30">
        <f>L24-K24</f>
        <v>195230</v>
      </c>
      <c r="K24" s="29"/>
      <c r="L24" s="65">
        <f>C24-E24</f>
        <v>195230</v>
      </c>
    </row>
    <row r="25" spans="2:12" ht="8.25" customHeight="1" x14ac:dyDescent="0.15"/>
  </sheetData>
  <mergeCells count="24">
    <mergeCell ref="B18:B21"/>
    <mergeCell ref="C18:D18"/>
    <mergeCell ref="C19:D19"/>
    <mergeCell ref="C20:D20"/>
    <mergeCell ref="C21:D21"/>
    <mergeCell ref="B23:B24"/>
    <mergeCell ref="C23:D23"/>
    <mergeCell ref="C24:D24"/>
    <mergeCell ref="B8:B11"/>
    <mergeCell ref="C8:D8"/>
    <mergeCell ref="C10:D10"/>
    <mergeCell ref="C11:D11"/>
    <mergeCell ref="B13:B16"/>
    <mergeCell ref="C13:D13"/>
    <mergeCell ref="C14:D14"/>
    <mergeCell ref="C15:D15"/>
    <mergeCell ref="C16:D16"/>
    <mergeCell ref="B3:F3"/>
    <mergeCell ref="B4:C4"/>
    <mergeCell ref="D4:G4"/>
    <mergeCell ref="B5:C5"/>
    <mergeCell ref="D5:E5"/>
    <mergeCell ref="B6:C6"/>
    <mergeCell ref="D6:E6"/>
  </mergeCells>
  <phoneticPr fontId="4"/>
  <pageMargins left="0.70866141732283472" right="0.31496062992125984" top="0.74803149606299213" bottom="0.15748031496062992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9C738-DC1B-451D-95F7-D48F2BA6353E}">
  <sheetPr>
    <tabColor theme="9" tint="0.39997558519241921"/>
    <pageSetUpPr fitToPage="1"/>
  </sheetPr>
  <dimension ref="A1:AA26"/>
  <sheetViews>
    <sheetView view="pageBreakPreview" zoomScale="130" zoomScaleNormal="130" zoomScaleSheetLayoutView="130" workbookViewId="0">
      <selection activeCell="I29" sqref="I29"/>
    </sheetView>
  </sheetViews>
  <sheetFormatPr defaultColWidth="9" defaultRowHeight="18" customHeight="1" x14ac:dyDescent="0.15"/>
  <cols>
    <col min="1" max="1" width="4.125" style="4" customWidth="1"/>
    <col min="2" max="2" width="2.875" style="4" customWidth="1"/>
    <col min="3" max="4" width="4.5" style="4" customWidth="1"/>
    <col min="5" max="12" width="8.625" style="4" customWidth="1"/>
    <col min="13" max="13" width="5.125" style="4" customWidth="1"/>
    <col min="14" max="18" width="8.75" style="4" customWidth="1"/>
    <col min="19" max="19" width="1.75" style="4" customWidth="1"/>
    <col min="20" max="20" width="4.5" style="4" customWidth="1"/>
    <col min="21" max="21" width="7" style="4" customWidth="1"/>
    <col min="22" max="22" width="2.75" style="4" customWidth="1"/>
    <col min="23" max="23" width="3.5" style="4" customWidth="1"/>
    <col min="24" max="24" width="4.25" style="4" customWidth="1"/>
    <col min="25" max="16384" width="9" style="4"/>
  </cols>
  <sheetData>
    <row r="1" spans="1:27" ht="15" customHeight="1" x14ac:dyDescent="0.15">
      <c r="A1" s="1" t="s">
        <v>6</v>
      </c>
      <c r="B1" s="2">
        <v>30</v>
      </c>
      <c r="C1" s="3" t="s">
        <v>7</v>
      </c>
      <c r="D1" s="50">
        <v>12</v>
      </c>
      <c r="E1" s="2" t="s">
        <v>8</v>
      </c>
      <c r="F1" s="49">
        <v>1</v>
      </c>
      <c r="G1" s="2" t="s">
        <v>29</v>
      </c>
    </row>
    <row r="2" spans="1:27" ht="3" customHeight="1" x14ac:dyDescent="0.15">
      <c r="F2" s="2"/>
    </row>
    <row r="3" spans="1:27" ht="18" customHeight="1" x14ac:dyDescent="0.15">
      <c r="B3" s="5" t="s">
        <v>17</v>
      </c>
      <c r="C3" s="5"/>
      <c r="D3" s="5"/>
      <c r="E3" s="5"/>
      <c r="F3" s="5"/>
      <c r="H3" s="6"/>
      <c r="I3" s="7"/>
      <c r="J3" s="8"/>
    </row>
    <row r="4" spans="1:27" ht="10.5" customHeight="1" x14ac:dyDescent="0.15">
      <c r="B4" s="9" t="s">
        <v>3</v>
      </c>
      <c r="C4" s="9"/>
      <c r="D4" s="10" t="s">
        <v>31</v>
      </c>
      <c r="E4" s="10"/>
      <c r="F4" s="10"/>
      <c r="G4" s="10"/>
    </row>
    <row r="5" spans="1:27" ht="10.5" customHeight="1" x14ac:dyDescent="0.15">
      <c r="B5" s="9" t="s">
        <v>4</v>
      </c>
      <c r="C5" s="9"/>
      <c r="D5" s="11"/>
      <c r="E5" s="11"/>
    </row>
    <row r="6" spans="1:27" ht="10.5" customHeight="1" x14ac:dyDescent="0.15">
      <c r="B6" s="9" t="s">
        <v>2</v>
      </c>
      <c r="C6" s="9"/>
      <c r="D6" s="43" t="s">
        <v>30</v>
      </c>
      <c r="E6" s="43"/>
      <c r="F6" s="12" t="s">
        <v>5</v>
      </c>
      <c r="J6" s="13"/>
    </row>
    <row r="7" spans="1:27" ht="3" customHeight="1" x14ac:dyDescent="0.15">
      <c r="B7" s="14"/>
      <c r="J7" s="13"/>
    </row>
    <row r="8" spans="1:27" ht="12" customHeight="1" x14ac:dyDescent="0.15">
      <c r="B8" s="40" t="s">
        <v>0</v>
      </c>
      <c r="C8" s="15" t="s">
        <v>11</v>
      </c>
      <c r="D8" s="16"/>
      <c r="E8" s="17"/>
      <c r="F8" s="18"/>
      <c r="G8" s="17"/>
      <c r="H8" s="18"/>
      <c r="I8" s="17"/>
      <c r="J8" s="18"/>
      <c r="K8" s="17"/>
      <c r="L8" s="19"/>
      <c r="N8" s="42"/>
    </row>
    <row r="9" spans="1:27" ht="12" customHeight="1" x14ac:dyDescent="0.15">
      <c r="B9" s="40"/>
      <c r="C9" s="48">
        <v>20</v>
      </c>
      <c r="D9" s="20" t="s">
        <v>13</v>
      </c>
      <c r="E9" s="21"/>
      <c r="F9" s="20"/>
      <c r="G9" s="21"/>
      <c r="H9" s="20"/>
      <c r="I9" s="21"/>
      <c r="J9" s="20"/>
      <c r="K9" s="21"/>
      <c r="L9" s="22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ht="12" customHeight="1" x14ac:dyDescent="0.15">
      <c r="B10" s="40"/>
      <c r="C10" s="15"/>
      <c r="D10" s="16"/>
      <c r="E10" s="17"/>
      <c r="F10" s="18"/>
      <c r="G10" s="17"/>
      <c r="H10" s="18"/>
      <c r="I10" s="17"/>
      <c r="J10" s="18"/>
      <c r="K10" s="17"/>
      <c r="L10" s="19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ht="12" customHeight="1" x14ac:dyDescent="0.15">
      <c r="B11" s="40"/>
      <c r="C11" s="24"/>
      <c r="D11" s="25"/>
      <c r="E11" s="21"/>
      <c r="F11" s="20"/>
      <c r="G11" s="21"/>
      <c r="H11" s="20"/>
      <c r="I11" s="21"/>
      <c r="J11" s="20"/>
      <c r="K11" s="21"/>
      <c r="L11" s="2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ht="3" customHeight="1" x14ac:dyDescent="0.15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s="28" customFormat="1" ht="12" customHeight="1" x14ac:dyDescent="0.15">
      <c r="B13" s="40" t="s">
        <v>1</v>
      </c>
      <c r="C13" s="15" t="s">
        <v>16</v>
      </c>
      <c r="D13" s="16"/>
      <c r="E13" s="17" t="s">
        <v>32</v>
      </c>
      <c r="F13" s="18" t="s">
        <v>9</v>
      </c>
      <c r="G13" s="17" t="s">
        <v>10</v>
      </c>
      <c r="H13" s="18"/>
      <c r="I13" s="17"/>
      <c r="J13" s="18"/>
      <c r="K13" s="17"/>
      <c r="L13" s="64" t="s">
        <v>35</v>
      </c>
    </row>
    <row r="14" spans="1:27" ht="12" customHeight="1" x14ac:dyDescent="0.15">
      <c r="B14" s="40"/>
      <c r="C14" s="44">
        <v>200000</v>
      </c>
      <c r="D14" s="45"/>
      <c r="E14" s="46"/>
      <c r="F14" s="47"/>
      <c r="G14" s="46"/>
      <c r="H14" s="30"/>
      <c r="I14" s="29"/>
      <c r="J14" s="30"/>
      <c r="K14" s="29"/>
      <c r="L14" s="65">
        <f>SUM(C14:K14)</f>
        <v>200000</v>
      </c>
    </row>
    <row r="15" spans="1:27" ht="12" customHeight="1" x14ac:dyDescent="0.15">
      <c r="B15" s="40"/>
      <c r="C15" s="31" t="s">
        <v>34</v>
      </c>
      <c r="D15" s="32"/>
      <c r="E15" s="33" t="s">
        <v>33</v>
      </c>
      <c r="F15" s="34"/>
      <c r="G15" s="33"/>
      <c r="H15" s="34"/>
      <c r="I15" s="33"/>
      <c r="J15" s="34"/>
      <c r="K15" s="33"/>
      <c r="L15" s="64" t="s">
        <v>36</v>
      </c>
    </row>
    <row r="16" spans="1:27" ht="12" customHeight="1" x14ac:dyDescent="0.15">
      <c r="B16" s="40"/>
      <c r="C16" s="44"/>
      <c r="D16" s="45"/>
      <c r="E16" s="46"/>
      <c r="F16" s="30"/>
      <c r="G16" s="29"/>
      <c r="H16" s="30"/>
      <c r="I16" s="29"/>
      <c r="J16" s="30"/>
      <c r="K16" s="29"/>
      <c r="L16" s="65">
        <f>SUM(C16:K16)</f>
        <v>0</v>
      </c>
    </row>
    <row r="17" spans="2:12" ht="3" customHeight="1" x14ac:dyDescent="0.15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2:12" ht="12" customHeight="1" x14ac:dyDescent="0.15">
      <c r="B18" s="40" t="s">
        <v>12</v>
      </c>
      <c r="C18" s="31" t="s">
        <v>14</v>
      </c>
      <c r="D18" s="32"/>
      <c r="E18" s="33" t="s">
        <v>15</v>
      </c>
      <c r="F18" s="33" t="s">
        <v>23</v>
      </c>
      <c r="G18" s="33"/>
      <c r="H18" s="66" t="s">
        <v>24</v>
      </c>
      <c r="I18" s="33" t="s">
        <v>25</v>
      </c>
      <c r="J18" s="34" t="s">
        <v>26</v>
      </c>
      <c r="K18" s="33" t="s">
        <v>27</v>
      </c>
      <c r="L18" s="64" t="s">
        <v>39</v>
      </c>
    </row>
    <row r="19" spans="2:12" ht="12" customHeight="1" x14ac:dyDescent="0.15">
      <c r="B19" s="40"/>
      <c r="C19" s="44"/>
      <c r="D19" s="45"/>
      <c r="E19" s="46"/>
      <c r="F19" s="47"/>
      <c r="G19" s="29"/>
      <c r="H19" s="67">
        <f>SUM(C19:G19)</f>
        <v>0</v>
      </c>
      <c r="I19" s="29">
        <f>L14-H19-H21</f>
        <v>200000</v>
      </c>
      <c r="J19" s="47">
        <v>4770</v>
      </c>
      <c r="K19" s="46"/>
      <c r="L19" s="65">
        <f>SUM(J19:K19)</f>
        <v>4770</v>
      </c>
    </row>
    <row r="20" spans="2:12" ht="12" customHeight="1" x14ac:dyDescent="0.15">
      <c r="B20" s="40"/>
      <c r="C20" s="31" t="s">
        <v>37</v>
      </c>
      <c r="D20" s="32"/>
      <c r="E20" s="33" t="s">
        <v>38</v>
      </c>
      <c r="F20" s="34"/>
      <c r="G20" s="33"/>
      <c r="H20" s="66" t="s">
        <v>40</v>
      </c>
      <c r="I20" s="33"/>
      <c r="J20" s="34"/>
      <c r="K20" s="33"/>
      <c r="L20" s="64" t="s">
        <v>20</v>
      </c>
    </row>
    <row r="21" spans="2:12" ht="12" customHeight="1" x14ac:dyDescent="0.15">
      <c r="B21" s="40"/>
      <c r="C21" s="44"/>
      <c r="D21" s="45"/>
      <c r="E21" s="46"/>
      <c r="F21" s="47"/>
      <c r="G21" s="29"/>
      <c r="H21" s="67">
        <f>SUM(C21:G21)</f>
        <v>0</v>
      </c>
      <c r="I21" s="29"/>
      <c r="J21" s="30"/>
      <c r="K21" s="29"/>
      <c r="L21" s="65">
        <f>H19+L19+SUM(C21:G21)</f>
        <v>4770</v>
      </c>
    </row>
    <row r="22" spans="2:12" ht="3" customHeight="1" x14ac:dyDescent="0.15"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2:12" ht="12" customHeight="1" x14ac:dyDescent="0.15">
      <c r="B23" s="41" t="s">
        <v>18</v>
      </c>
      <c r="C23" s="31" t="s">
        <v>19</v>
      </c>
      <c r="D23" s="32"/>
      <c r="E23" s="33" t="s">
        <v>20</v>
      </c>
      <c r="F23" s="34"/>
      <c r="G23" s="33"/>
      <c r="H23" s="34"/>
      <c r="I23" s="33"/>
      <c r="J23" s="34" t="s">
        <v>28</v>
      </c>
      <c r="K23" s="33" t="s">
        <v>21</v>
      </c>
      <c r="L23" s="64" t="s">
        <v>22</v>
      </c>
    </row>
    <row r="24" spans="2:12" ht="12" customHeight="1" x14ac:dyDescent="0.15">
      <c r="B24" s="41"/>
      <c r="C24" s="38">
        <f>L14+L16</f>
        <v>200000</v>
      </c>
      <c r="D24" s="39"/>
      <c r="E24" s="29">
        <f>L21</f>
        <v>4770</v>
      </c>
      <c r="F24" s="30"/>
      <c r="G24" s="29"/>
      <c r="H24" s="30"/>
      <c r="I24" s="29"/>
      <c r="J24" s="30">
        <f>L24-K24</f>
        <v>195230</v>
      </c>
      <c r="K24" s="29"/>
      <c r="L24" s="65">
        <f>C24-E24</f>
        <v>195230</v>
      </c>
    </row>
    <row r="25" spans="2:12" ht="8.25" customHeight="1" x14ac:dyDescent="0.15"/>
    <row r="26" spans="2:12" ht="18" customHeight="1" x14ac:dyDescent="0.15">
      <c r="C26" s="2" t="s">
        <v>41</v>
      </c>
    </row>
  </sheetData>
  <mergeCells count="24">
    <mergeCell ref="B18:B21"/>
    <mergeCell ref="C18:D18"/>
    <mergeCell ref="C19:D19"/>
    <mergeCell ref="C20:D20"/>
    <mergeCell ref="C21:D21"/>
    <mergeCell ref="B23:B24"/>
    <mergeCell ref="C23:D23"/>
    <mergeCell ref="C24:D24"/>
    <mergeCell ref="B8:B11"/>
    <mergeCell ref="C8:D8"/>
    <mergeCell ref="C10:D10"/>
    <mergeCell ref="C11:D11"/>
    <mergeCell ref="B13:B16"/>
    <mergeCell ref="C13:D13"/>
    <mergeCell ref="C14:D14"/>
    <mergeCell ref="C15:D15"/>
    <mergeCell ref="C16:D16"/>
    <mergeCell ref="B3:F3"/>
    <mergeCell ref="B4:C4"/>
    <mergeCell ref="D4:G4"/>
    <mergeCell ref="B5:C5"/>
    <mergeCell ref="D5:E5"/>
    <mergeCell ref="B6:C6"/>
    <mergeCell ref="D6:E6"/>
  </mergeCells>
  <phoneticPr fontId="4"/>
  <pageMargins left="0.70866141732283472" right="0.31496062992125984" top="0.74803149606299213" bottom="0.15748031496062992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12月支給</vt:lpstr>
      <vt:lpstr>※入力の仕方</vt:lpstr>
      <vt:lpstr>※入力の仕方!Print_Area</vt:lpstr>
      <vt:lpstr>'12月支給'!Print_Area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Tanaka</dc:creator>
  <cp:lastModifiedBy>田中俊輔</cp:lastModifiedBy>
  <cp:lastPrinted>2018-12-19T06:28:24Z</cp:lastPrinted>
  <dcterms:created xsi:type="dcterms:W3CDTF">2011-07-27T04:19:32Z</dcterms:created>
  <dcterms:modified xsi:type="dcterms:W3CDTF">2018-12-19T06:45:28Z</dcterms:modified>
</cp:coreProperties>
</file>